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autoCompressPictures="0"/>
  <bookViews>
    <workbookView xWindow="0" yWindow="0" windowWidth="20496" windowHeight="7428" tabRatio="788"/>
  </bookViews>
  <sheets>
    <sheet name="달력" sheetId="14" r:id="rId1"/>
  </sheets>
  <definedNames>
    <definedName name="Calendar10Month">달력!#REF!</definedName>
    <definedName name="Calendar10MonthOption">MATCH(Calendar10Month,Months,0)</definedName>
    <definedName name="Calendar10Year">달력!#REF!</definedName>
    <definedName name="Calendar1Month">달력!$B$1</definedName>
    <definedName name="Calendar1MonthOption">MATCH(Calendar1Month,Months,0)</definedName>
    <definedName name="Calendar1Year">달력!$A$1</definedName>
    <definedName name="Calendar2Month">달력!#REF!</definedName>
    <definedName name="Calendar2MonthOption">MATCH(Calendar2Month,Months,0)</definedName>
    <definedName name="Calendar2Year">달력!#REF!</definedName>
    <definedName name="Calendar3Month">달력!#REF!</definedName>
    <definedName name="Calendar3MonthOption">MATCH(Calendar3Month,Months,0)</definedName>
    <definedName name="Calendar3Year">달력!#REF!</definedName>
    <definedName name="Calendar4Month">달력!#REF!</definedName>
    <definedName name="Calendar4MonthOption">MATCH(Calendar4Month,Months,0)</definedName>
    <definedName name="Calendar4Year">달력!#REF!</definedName>
    <definedName name="Calendar5Month">달력!#REF!</definedName>
    <definedName name="Calendar5MonthOption">MATCH(Calendar5Month,Months,0)</definedName>
    <definedName name="Calendar5Year">달력!#REF!</definedName>
    <definedName name="Calendar6Month">달력!#REF!</definedName>
    <definedName name="Calendar6MonthOption">MATCH(Calendar6Month,Months,0)</definedName>
    <definedName name="Calendar6Year">달력!#REF!</definedName>
    <definedName name="Calendar7Month">달력!#REF!</definedName>
    <definedName name="Calendar7MonthOption">MATCH(Calendar7Month,Months,0)</definedName>
    <definedName name="Calendar7Year">달력!#REF!</definedName>
    <definedName name="Calendar8Month">달력!#REF!</definedName>
    <definedName name="Calendar8MonthOption">MATCH(Calendar8Month,Months,0)</definedName>
    <definedName name="Calendar8Year">달력!#REF!</definedName>
    <definedName name="Calendar9Month">달력!#REF!</definedName>
    <definedName name="Calendar9MonthOption">MATCH(Calendar9Month,Months,0)</definedName>
    <definedName name="Calendar9Year">달력!#REF!</definedName>
    <definedName name="Days">{0,1,2,3,4,5,6}</definedName>
    <definedName name="Months">{"1월","2월","3월","4월","5월","6월","7월","8월","9월","10월","11월","12월"}</definedName>
    <definedName name="_xlnm.Print_Area" localSheetId="0">달력!$A$1:$I$16</definedName>
    <definedName name="WeekdayOption">MATCH(WeekStart,Weekdays,0)+10</definedName>
    <definedName name="Weekdays">{"월요일","화요일","수요일","목요일","금요일","토요일","일요일"}</definedName>
    <definedName name="WeekStart">달력!$B$3</definedName>
    <definedName name="WeekStartValue">IF(WeekStart="Monday",2,1)</definedName>
  </definedNames>
  <calcPr calcId="152511"/>
</workbook>
</file>

<file path=xl/calcChain.xml><?xml version="1.0" encoding="utf-8"?>
<calcChain xmlns="http://schemas.openxmlformats.org/spreadsheetml/2006/main">
  <c r="B4" i="14" l="1" a="1"/>
  <c r="B6" i="14" a="1"/>
  <c r="E6" i="14" s="1"/>
  <c r="B8" i="14" a="1"/>
  <c r="B8" i="14" s="1"/>
  <c r="B10" i="14" a="1"/>
  <c r="H10" i="14" s="1"/>
  <c r="B12" i="14" a="1"/>
  <c r="D12" i="14" s="1"/>
  <c r="B14" i="14" a="1"/>
  <c r="C14" i="14" s="1"/>
  <c r="H6" i="14" l="1"/>
  <c r="B14" i="14"/>
  <c r="F6" i="14"/>
  <c r="C6" i="14"/>
  <c r="G6" i="14"/>
  <c r="D6" i="14"/>
  <c r="C12" i="14"/>
  <c r="B6" i="14"/>
  <c r="C4" i="14"/>
  <c r="C3" i="14" s="1"/>
  <c r="G4" i="14"/>
  <c r="G3" i="14" s="1"/>
  <c r="E4" i="14"/>
  <c r="E3" i="14" s="1"/>
  <c r="B4" i="14"/>
  <c r="H4" i="14"/>
  <c r="H3" i="14" s="1"/>
  <c r="F4" i="14"/>
  <c r="F3" i="14" s="1"/>
  <c r="D4" i="14"/>
  <c r="D3" i="14" s="1"/>
  <c r="E8" i="14"/>
  <c r="G8" i="14"/>
  <c r="F8" i="14"/>
  <c r="H8" i="14"/>
  <c r="C8" i="14"/>
  <c r="D8" i="14"/>
  <c r="G12" i="14"/>
  <c r="E12" i="14"/>
  <c r="F12" i="14"/>
  <c r="B12" i="14"/>
  <c r="H12" i="14"/>
  <c r="G10" i="14"/>
  <c r="B10" i="14"/>
  <c r="F10" i="14"/>
  <c r="D10" i="14"/>
  <c r="C10" i="14"/>
  <c r="E10" i="14"/>
</calcChain>
</file>

<file path=xl/sharedStrings.xml><?xml version="1.0" encoding="utf-8"?>
<sst xmlns="http://schemas.openxmlformats.org/spreadsheetml/2006/main" count="4" uniqueCount="4">
  <si>
    <t xml:space="preserve"> </t>
  </si>
  <si>
    <t>메모</t>
  </si>
  <si>
    <t>일요일</t>
  </si>
  <si>
    <t>12월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</si>
</sst>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mmmm\ yyyy"/>
    <numFmt numFmtId="177" formatCode="dd"/>
    <numFmt numFmtId="178" formatCode="_(&quot;$&quot;* #,##0.00_);_(&quot;$&quot;* \(#,##0.00\);_(&quot;$&quot;* &quot;-&quot;??_);_(@_)"/>
  </numFmts>
  <fonts count="30" x14ac:knownFonts="1">
    <font>
      <sz val="9"/>
      <name val="Franklin Gothic Medium"/>
      <family val="2"/>
      <scheme val="major"/>
    </font>
    <font>
      <sz val="8"/>
      <name val="Arial"/>
      <family val="2"/>
    </font>
    <font>
      <b/>
      <sz val="11"/>
      <color theme="0"/>
      <name val="Euphemia"/>
      <family val="2"/>
      <scheme val="minor"/>
    </font>
    <font>
      <b/>
      <sz val="14"/>
      <color theme="0"/>
      <name val="Euphemia"/>
      <family val="2"/>
      <scheme val="minor"/>
    </font>
    <font>
      <b/>
      <sz val="28"/>
      <color theme="1" tint="0.34998626667073579"/>
      <name val="Euphemia"/>
      <family val="2"/>
      <scheme val="minor"/>
    </font>
    <font>
      <sz val="10"/>
      <color indexed="63"/>
      <name val="Euphemia"/>
      <family val="2"/>
      <scheme val="minor"/>
    </font>
    <font>
      <sz val="9"/>
      <name val="Franklin Gothic Medium"/>
      <family val="2"/>
      <scheme val="major"/>
    </font>
    <font>
      <b/>
      <sz val="8"/>
      <color theme="0"/>
      <name val="Euphemia"/>
      <family val="2"/>
      <scheme val="minor"/>
    </font>
    <font>
      <sz val="9"/>
      <color theme="1"/>
      <name val="Franklin Gothic Medium"/>
      <family val="2"/>
      <scheme val="major"/>
    </font>
    <font>
      <sz val="16"/>
      <color theme="1" tint="0.499984740745262"/>
      <name val="Franklin Gothic Medium"/>
      <family val="2"/>
      <scheme val="major"/>
    </font>
    <font>
      <sz val="36"/>
      <color theme="4"/>
      <name val="Franklin Gothic Medium"/>
      <family val="2"/>
      <scheme val="major"/>
    </font>
    <font>
      <sz val="1"/>
      <color theme="0"/>
      <name val="Euphemia"/>
      <family val="2"/>
      <scheme val="minor"/>
    </font>
    <font>
      <sz val="1"/>
      <color theme="0"/>
      <name val="맑은 고딕"/>
      <family val="3"/>
      <charset val="129"/>
    </font>
    <font>
      <sz val="36"/>
      <color theme="4"/>
      <name val="맑은 고딕"/>
      <family val="3"/>
      <charset val="129"/>
    </font>
    <font>
      <b/>
      <sz val="28"/>
      <color theme="1" tint="0.34998626667073579"/>
      <name val="맑은 고딕"/>
      <family val="3"/>
      <charset val="129"/>
    </font>
    <font>
      <sz val="9"/>
      <name val="맑은 고딕"/>
      <family val="3"/>
      <charset val="129"/>
    </font>
    <font>
      <sz val="10"/>
      <name val="맑은 고딕"/>
      <family val="3"/>
      <charset val="129"/>
    </font>
    <font>
      <sz val="16"/>
      <color theme="1" tint="0.499984740745262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0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u/>
      <sz val="10"/>
      <color theme="4"/>
      <name val="Calibri"/>
      <family val="2"/>
      <scheme val="minor"/>
    </font>
    <font>
      <sz val="10"/>
      <color theme="3" tint="0.24994659260841701"/>
      <name val="Cambria"/>
      <family val="2"/>
      <scheme val="major"/>
    </font>
    <font>
      <sz val="11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sz val="10"/>
      <color theme="3"/>
      <name val="Cambria"/>
      <family val="1"/>
      <scheme val="major"/>
    </font>
    <font>
      <sz val="10"/>
      <color theme="3"/>
      <name val="Calibri"/>
      <family val="2"/>
      <scheme val="minor"/>
    </font>
    <font>
      <b/>
      <sz val="11"/>
      <color theme="0"/>
      <name val="맑은 고딕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5">
    <xf numFmtId="0" fontId="0" fillId="0" borderId="0" applyFill="0" applyBorder="0" applyProtection="0">
      <alignment horizontal="left" indent="1"/>
    </xf>
    <xf numFmtId="0" fontId="5" fillId="3" borderId="0" applyNumberFormat="0" applyBorder="0" applyAlignment="0" applyProtection="0"/>
    <xf numFmtId="0" fontId="4" fillId="0" borderId="0" applyNumberFormat="0" applyFill="0" applyAlignment="0" applyProtection="0"/>
    <xf numFmtId="0" fontId="2" fillId="4" borderId="1" applyNumberFormat="0" applyAlignment="0" applyProtection="0"/>
    <xf numFmtId="0" fontId="3" fillId="5" borderId="2" applyNumberFormat="0" applyProtection="0">
      <alignment vertical="center"/>
    </xf>
    <xf numFmtId="0" fontId="7" fillId="6" borderId="3" applyNumberFormat="0" applyAlignment="0">
      <alignment horizontal="left" indent="1"/>
    </xf>
    <xf numFmtId="177" fontId="9" fillId="0" borderId="4" applyFill="0" applyProtection="0">
      <alignment horizontal="left" vertical="center" wrapText="1" indent="1"/>
    </xf>
    <xf numFmtId="177" fontId="8" fillId="0" borderId="5" applyFill="0" applyProtection="0">
      <alignment horizontal="left" vertical="top" wrapText="1" indent="1"/>
    </xf>
    <xf numFmtId="177" fontId="8" fillId="0" borderId="0" applyNumberFormat="0" applyFill="0" applyProtection="0">
      <alignment horizontal="left" vertical="top" wrapText="1" indent="1"/>
    </xf>
    <xf numFmtId="177" fontId="6" fillId="0" borderId="6" applyNumberFormat="0" applyFill="0" applyProtection="0">
      <alignment horizontal="left" vertical="center" wrapText="1" indent="1"/>
    </xf>
    <xf numFmtId="0" fontId="10" fillId="0" borderId="0" applyNumberFormat="0" applyFill="0" applyBorder="0" applyProtection="0">
      <alignment horizontal="left" indent="7"/>
    </xf>
    <xf numFmtId="0" fontId="11" fillId="0" borderId="0" applyNumberFormat="0" applyFill="0" applyBorder="0" applyAlignment="0" applyProtection="0">
      <alignment horizontal="left" vertical="center"/>
    </xf>
    <xf numFmtId="0" fontId="7" fillId="7" borderId="3">
      <alignment horizontal="left" indent="1"/>
    </xf>
    <xf numFmtId="0" fontId="19" fillId="0" borderId="0"/>
    <xf numFmtId="0" fontId="20" fillId="0" borderId="0"/>
    <xf numFmtId="0" fontId="21" fillId="0" borderId="0">
      <alignment vertical="center"/>
    </xf>
    <xf numFmtId="43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Protection="0">
      <alignment vertical="center"/>
    </xf>
    <xf numFmtId="0" fontId="27" fillId="0" borderId="0" applyNumberFormat="0" applyFill="0" applyBorder="0" applyProtection="0">
      <alignment horizontal="left"/>
    </xf>
    <xf numFmtId="0" fontId="2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horizontal="left" indent="1"/>
    </xf>
    <xf numFmtId="0" fontId="12" fillId="0" borderId="0" xfId="11" applyFont="1" applyFill="1" applyBorder="1" applyAlignment="1">
      <alignment horizontal="left" vertical="center"/>
    </xf>
    <xf numFmtId="176" fontId="14" fillId="2" borderId="0" xfId="2" applyNumberFormat="1" applyFont="1" applyFill="1" applyBorder="1" applyAlignment="1">
      <alignment vertical="center"/>
    </xf>
    <xf numFmtId="0" fontId="15" fillId="2" borderId="0" xfId="0" applyFont="1" applyFill="1">
      <alignment horizontal="left" indent="1"/>
    </xf>
    <xf numFmtId="0" fontId="13" fillId="0" borderId="0" xfId="10" applyFont="1">
      <alignment horizontal="left" indent="7"/>
    </xf>
    <xf numFmtId="0" fontId="15" fillId="0" borderId="0" xfId="0" applyFont="1">
      <alignment horizontal="left" indent="1"/>
    </xf>
    <xf numFmtId="0" fontId="16" fillId="2" borderId="0" xfId="0" applyFont="1" applyFill="1">
      <alignment horizontal="left" indent="1"/>
    </xf>
    <xf numFmtId="0" fontId="16" fillId="0" borderId="0" xfId="0" applyFont="1">
      <alignment horizontal="left" indent="1"/>
    </xf>
    <xf numFmtId="0" fontId="29" fillId="8" borderId="3" xfId="12" applyFont="1" applyFill="1" applyAlignment="1">
      <alignment horizontal="center"/>
    </xf>
    <xf numFmtId="0" fontId="29" fillId="8" borderId="3" xfId="5" applyFont="1" applyFill="1" applyAlignment="1">
      <alignment horizontal="center"/>
    </xf>
    <xf numFmtId="0" fontId="29" fillId="9" borderId="3" xfId="5" applyFont="1" applyFill="1" applyAlignment="1">
      <alignment horizontal="center"/>
    </xf>
    <xf numFmtId="0" fontId="29" fillId="10" borderId="3" xfId="5" applyFont="1" applyFill="1" applyAlignment="1">
      <alignment horizontal="center"/>
    </xf>
    <xf numFmtId="177" fontId="17" fillId="0" borderId="7" xfId="6" applyFont="1" applyFill="1" applyBorder="1">
      <alignment horizontal="left" vertical="center" wrapText="1" indent="1"/>
    </xf>
    <xf numFmtId="177" fontId="18" fillId="0" borderId="8" xfId="7" applyFont="1" applyFill="1" applyBorder="1">
      <alignment horizontal="left" vertical="top" wrapText="1" indent="1"/>
    </xf>
    <xf numFmtId="177" fontId="18" fillId="0" borderId="0" xfId="7" applyFont="1" applyFill="1" applyBorder="1">
      <alignment horizontal="left" vertical="top" wrapText="1" indent="1"/>
    </xf>
    <xf numFmtId="177" fontId="18" fillId="0" borderId="0" xfId="8" applyFont="1" applyBorder="1">
      <alignment horizontal="left" vertical="top" wrapText="1" indent="1"/>
    </xf>
    <xf numFmtId="0" fontId="13" fillId="0" borderId="0" xfId="10" applyFont="1">
      <alignment horizontal="left" indent="7"/>
    </xf>
    <xf numFmtId="177" fontId="18" fillId="0" borderId="8" xfId="8" applyFont="1" applyBorder="1">
      <alignment horizontal="left" vertical="top" wrapText="1" indent="1"/>
    </xf>
    <xf numFmtId="177" fontId="15" fillId="0" borderId="7" xfId="9" applyFont="1" applyBorder="1">
      <alignment horizontal="left" vertical="center" wrapText="1" indent="1"/>
    </xf>
  </cellXfs>
  <cellStyles count="25">
    <cellStyle name="40% - 강조색1" xfId="1" builtinId="31" customBuiltin="1"/>
    <cellStyle name="Day" xfId="6"/>
    <cellStyle name="Day Detail" xfId="7"/>
    <cellStyle name="Day Header 1" xfId="5"/>
    <cellStyle name="Day Header 2" xfId="12"/>
    <cellStyle name="Hidden" xfId="11"/>
    <cellStyle name="Month" xfId="10"/>
    <cellStyle name="Normal 2" xfId="14"/>
    <cellStyle name="Notes" xfId="8"/>
    <cellStyle name="Notes Header" xfId="9"/>
    <cellStyle name="강조색1" xfId="3" builtinId="29" customBuiltin="1"/>
    <cellStyle name="강조색5" xfId="4" builtinId="45" customBuiltin="1"/>
    <cellStyle name="쉼표 2" xfId="16"/>
    <cellStyle name="열어 본 하이퍼링크" xfId="24" builtinId="9" customBuiltin="1"/>
    <cellStyle name="제목 1" xfId="2" builtinId="16" customBuiltin="1"/>
    <cellStyle name="제목 1 2" xfId="20"/>
    <cellStyle name="제목 2 2" xfId="21"/>
    <cellStyle name="제목 3 2" xfId="22"/>
    <cellStyle name="제목 4 2" xfId="23"/>
    <cellStyle name="제목 5" xfId="18"/>
    <cellStyle name="통화 2" xfId="17"/>
    <cellStyle name="표준" xfId="0" builtinId="0" customBuiltin="1"/>
    <cellStyle name="표준 2" xfId="15"/>
    <cellStyle name="표준 3" xfId="13"/>
    <cellStyle name="하이퍼링크" xfId="19" builtinId="8" customBuiltin="1"/>
  </cellStyles>
  <dxfs count="4">
    <dxf>
      <font>
        <color theme="0" tint="-0.14996795556505021"/>
      </font>
    </dxf>
    <dxf>
      <font>
        <b/>
        <i val="0"/>
        <color theme="3"/>
      </font>
      <fill>
        <patternFill>
          <bgColor theme="0" tint="-0.14996795556505021"/>
        </patternFill>
      </fill>
      <border>
        <horizontal/>
      </border>
    </dxf>
    <dxf>
      <font>
        <b/>
        <i val="0"/>
        <color theme="0"/>
      </font>
      <fill>
        <patternFill patternType="solid">
          <fgColor theme="5"/>
          <bgColor theme="1" tint="0.499984740745262"/>
        </patternFill>
      </fill>
      <border>
        <vertical style="thin">
          <color theme="1" tint="0.34998626667073579"/>
        </vertical>
        <horizontal/>
      </border>
    </dxf>
    <dxf>
      <font>
        <b val="0"/>
        <i val="0"/>
        <color theme="3"/>
      </font>
      <fill>
        <patternFill patternType="none">
          <bgColor auto="1"/>
        </patternFill>
      </fill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34998626667073579"/>
        </horizontal>
      </border>
    </dxf>
  </dxfs>
  <tableStyles count="1" defaultTableStyle="TableStyleMedium9" defaultPivotStyle="PivotStyleLight16">
    <tableStyle name="ExpenseReport_Table1" pivot="0" count="3">
      <tableStyleElement type="wholeTable" dxfId="3"/>
      <tableStyleElement type="headerRow" dxfId="2"/>
      <tableStyleElement type="totalRow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$A$1" max="2999" min="1900" page="10" val="2014"/>
</file>

<file path=xl/ctrlProps/ctrlProp10.xml><?xml version="1.0" encoding="utf-8"?>
<formControlPr xmlns="http://schemas.microsoft.com/office/spreadsheetml/2009/9/main" objectType="Spin" dx="16" fmlaLink="$A$1" max="2999" min="1900" page="10" val="2014"/>
</file>

<file path=xl/ctrlProps/ctrlProp11.xml><?xml version="1.0" encoding="utf-8"?>
<formControlPr xmlns="http://schemas.microsoft.com/office/spreadsheetml/2009/9/main" objectType="Spin" dx="16" fmlaLink="$A$1" max="2999" min="1900" page="10" val="2014"/>
</file>

<file path=xl/ctrlProps/ctrlProp12.xml><?xml version="1.0" encoding="utf-8"?>
<formControlPr xmlns="http://schemas.microsoft.com/office/spreadsheetml/2009/9/main" objectType="Spin" dx="16" fmlaLink="$A$1" max="2999" min="1900" page="10" val="2014"/>
</file>

<file path=xl/ctrlProps/ctrlProp13.xml><?xml version="1.0" encoding="utf-8"?>
<formControlPr xmlns="http://schemas.microsoft.com/office/spreadsheetml/2009/9/main" objectType="Spin" dx="16" fmlaLink="$A$1" max="2999" min="1900" page="10" val="2014"/>
</file>

<file path=xl/ctrlProps/ctrlProp14.xml><?xml version="1.0" encoding="utf-8"?>
<formControlPr xmlns="http://schemas.microsoft.com/office/spreadsheetml/2009/9/main" objectType="Spin" dx="16" fmlaLink="$A$1" max="2999" min="1900" page="10" val="2014"/>
</file>

<file path=xl/ctrlProps/ctrlProp15.xml><?xml version="1.0" encoding="utf-8"?>
<formControlPr xmlns="http://schemas.microsoft.com/office/spreadsheetml/2009/9/main" objectType="Spin" dx="16" fmlaLink="$A$1" max="2999" min="1900" page="10" val="2014"/>
</file>

<file path=xl/ctrlProps/ctrlProp16.xml><?xml version="1.0" encoding="utf-8"?>
<formControlPr xmlns="http://schemas.microsoft.com/office/spreadsheetml/2009/9/main" objectType="Spin" dx="16" fmlaLink="$A$1" max="2999" min="1900" page="10" val="2014"/>
</file>

<file path=xl/ctrlProps/ctrlProp17.xml><?xml version="1.0" encoding="utf-8"?>
<formControlPr xmlns="http://schemas.microsoft.com/office/spreadsheetml/2009/9/main" objectType="Spin" dx="16" fmlaLink="$A$1" max="2999" min="1900" page="10" val="2014"/>
</file>

<file path=xl/ctrlProps/ctrlProp18.xml><?xml version="1.0" encoding="utf-8"?>
<formControlPr xmlns="http://schemas.microsoft.com/office/spreadsheetml/2009/9/main" objectType="Spin" dx="16" fmlaLink="$A$1" max="2999" min="1900" page="10" val="2014"/>
</file>

<file path=xl/ctrlProps/ctrlProp19.xml><?xml version="1.0" encoding="utf-8"?>
<formControlPr xmlns="http://schemas.microsoft.com/office/spreadsheetml/2009/9/main" objectType="Spin" dx="16" fmlaLink="$A$1" max="2999" min="1900" page="10" val="2014"/>
</file>

<file path=xl/ctrlProps/ctrlProp2.xml><?xml version="1.0" encoding="utf-8"?>
<formControlPr xmlns="http://schemas.microsoft.com/office/spreadsheetml/2009/9/main" objectType="Spin" dx="16" fmlaLink="$A$1" max="2999" min="1900" page="10" val="2014"/>
</file>

<file path=xl/ctrlProps/ctrlProp20.xml><?xml version="1.0" encoding="utf-8"?>
<formControlPr xmlns="http://schemas.microsoft.com/office/spreadsheetml/2009/9/main" objectType="Spin" dx="16" fmlaLink="$A$1" max="2999" min="1900" page="10" val="2014"/>
</file>

<file path=xl/ctrlProps/ctrlProp21.xml><?xml version="1.0" encoding="utf-8"?>
<formControlPr xmlns="http://schemas.microsoft.com/office/spreadsheetml/2009/9/main" objectType="Spin" dx="16" fmlaLink="$A$1" max="2999" min="1900" page="10" val="2014"/>
</file>

<file path=xl/ctrlProps/ctrlProp22.xml><?xml version="1.0" encoding="utf-8"?>
<formControlPr xmlns="http://schemas.microsoft.com/office/spreadsheetml/2009/9/main" objectType="Spin" dx="16" fmlaLink="$A$1" max="2999" min="1900" page="10" val="2014"/>
</file>

<file path=xl/ctrlProps/ctrlProp23.xml><?xml version="1.0" encoding="utf-8"?>
<formControlPr xmlns="http://schemas.microsoft.com/office/spreadsheetml/2009/9/main" objectType="Spin" dx="16" fmlaLink="$A$1" max="2999" min="1900" page="10" val="2014"/>
</file>

<file path=xl/ctrlProps/ctrlProp24.xml><?xml version="1.0" encoding="utf-8"?>
<formControlPr xmlns="http://schemas.microsoft.com/office/spreadsheetml/2009/9/main" objectType="Spin" dx="16" fmlaLink="$A$1" max="2999" min="1900" page="10" val="2014"/>
</file>

<file path=xl/ctrlProps/ctrlProp25.xml><?xml version="1.0" encoding="utf-8"?>
<formControlPr xmlns="http://schemas.microsoft.com/office/spreadsheetml/2009/9/main" objectType="Spin" dx="16" fmlaLink="$A$1" max="2999" min="1900" page="10" val="2014"/>
</file>

<file path=xl/ctrlProps/ctrlProp26.xml><?xml version="1.0" encoding="utf-8"?>
<formControlPr xmlns="http://schemas.microsoft.com/office/spreadsheetml/2009/9/main" objectType="Spin" dx="16" fmlaLink="$A$1" max="2999" min="1900" page="10" val="2014"/>
</file>

<file path=xl/ctrlProps/ctrlProp27.xml><?xml version="1.0" encoding="utf-8"?>
<formControlPr xmlns="http://schemas.microsoft.com/office/spreadsheetml/2009/9/main" objectType="Spin" dx="16" fmlaLink="$A$1" max="2999" min="1900" page="10" val="2014"/>
</file>

<file path=xl/ctrlProps/ctrlProp28.xml><?xml version="1.0" encoding="utf-8"?>
<formControlPr xmlns="http://schemas.microsoft.com/office/spreadsheetml/2009/9/main" objectType="Spin" dx="16" fmlaLink="$A$1" max="2999" min="1900" page="10" val="2014"/>
</file>

<file path=xl/ctrlProps/ctrlProp29.xml><?xml version="1.0" encoding="utf-8"?>
<formControlPr xmlns="http://schemas.microsoft.com/office/spreadsheetml/2009/9/main" objectType="Spin" dx="16" fmlaLink="$A$1" max="2999" min="1900" page="10" val="2014"/>
</file>

<file path=xl/ctrlProps/ctrlProp3.xml><?xml version="1.0" encoding="utf-8"?>
<formControlPr xmlns="http://schemas.microsoft.com/office/spreadsheetml/2009/9/main" objectType="Spin" dx="16" fmlaLink="$A$1" max="2999" min="1900" page="10" val="2014"/>
</file>

<file path=xl/ctrlProps/ctrlProp30.xml><?xml version="1.0" encoding="utf-8"?>
<formControlPr xmlns="http://schemas.microsoft.com/office/spreadsheetml/2009/9/main" objectType="Spin" dx="16" fmlaLink="$A$1" max="2999" min="1900" page="10" val="2014"/>
</file>

<file path=xl/ctrlProps/ctrlProp31.xml><?xml version="1.0" encoding="utf-8"?>
<formControlPr xmlns="http://schemas.microsoft.com/office/spreadsheetml/2009/9/main" objectType="Spin" dx="16" fmlaLink="$A$1" max="2999" min="1900" page="10" val="2014"/>
</file>

<file path=xl/ctrlProps/ctrlProp32.xml><?xml version="1.0" encoding="utf-8"?>
<formControlPr xmlns="http://schemas.microsoft.com/office/spreadsheetml/2009/9/main" objectType="Spin" dx="16" fmlaLink="$A$1" max="2999" min="1900" page="10" val="2014"/>
</file>

<file path=xl/ctrlProps/ctrlProp4.xml><?xml version="1.0" encoding="utf-8"?>
<formControlPr xmlns="http://schemas.microsoft.com/office/spreadsheetml/2009/9/main" objectType="Spin" dx="16" fmlaLink="$A$1" max="2999" min="1900" page="10" val="2014"/>
</file>

<file path=xl/ctrlProps/ctrlProp5.xml><?xml version="1.0" encoding="utf-8"?>
<formControlPr xmlns="http://schemas.microsoft.com/office/spreadsheetml/2009/9/main" objectType="Spin" dx="16" fmlaLink="$A$1" max="2999" min="1900" page="10" val="2014"/>
</file>

<file path=xl/ctrlProps/ctrlProp6.xml><?xml version="1.0" encoding="utf-8"?>
<formControlPr xmlns="http://schemas.microsoft.com/office/spreadsheetml/2009/9/main" objectType="Spin" dx="16" fmlaLink="$A$1" max="2999" min="1900" page="10" val="2014"/>
</file>

<file path=xl/ctrlProps/ctrlProp7.xml><?xml version="1.0" encoding="utf-8"?>
<formControlPr xmlns="http://schemas.microsoft.com/office/spreadsheetml/2009/9/main" objectType="Spin" dx="16" fmlaLink="$A$1" max="2999" min="1900" page="10" val="2014"/>
</file>

<file path=xl/ctrlProps/ctrlProp8.xml><?xml version="1.0" encoding="utf-8"?>
<formControlPr xmlns="http://schemas.microsoft.com/office/spreadsheetml/2009/9/main" objectType="Spin" dx="16" fmlaLink="$A$1" max="2999" min="1900" page="10" val="2014"/>
</file>

<file path=xl/ctrlProps/ctrlProp9.xml><?xml version="1.0" encoding="utf-8"?>
<formControlPr xmlns="http://schemas.microsoft.com/office/spreadsheetml/2009/9/main" objectType="Spin" dx="16" fmlaLink="$A$1" max="2999" min="1900" page="10" val="2014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69" name="연도 회전자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0</xdr:colOff>
      <xdr:row>0</xdr:row>
      <xdr:rowOff>19050</xdr:rowOff>
    </xdr:from>
    <xdr:to>
      <xdr:col>1</xdr:col>
      <xdr:colOff>466725</xdr:colOff>
      <xdr:row>1</xdr:row>
      <xdr:rowOff>521970</xdr:rowOff>
    </xdr:to>
    <xdr:grpSp>
      <xdr:nvGrpSpPr>
        <xdr:cNvPr id="4" name="1 번째 월 연도" descr="현재 달의 연도를 표시합니다." title="연도 표시"/>
        <xdr:cNvGrpSpPr/>
      </xdr:nvGrpSpPr>
      <xdr:grpSpPr>
        <a:xfrm>
          <a:off x="172720" y="19050"/>
          <a:ext cx="466725" cy="1193800"/>
          <a:chOff x="371475" y="0"/>
          <a:chExt cx="457200" cy="990600"/>
        </a:xfrm>
      </xdr:grpSpPr>
      <xdr:sp macro="" textlink="">
        <xdr:nvSpPr>
          <xdr:cNvPr id="8" name="자유형 19"/>
          <xdr:cNvSpPr>
            <a:spLocks/>
          </xdr:cNvSpPr>
        </xdr:nvSpPr>
        <xdr:spPr bwMode="auto">
          <a:xfrm>
            <a:off x="371475" y="0"/>
            <a:ext cx="457200" cy="990600"/>
          </a:xfrm>
          <a:custGeom>
            <a:avLst/>
            <a:gdLst>
              <a:gd name="T0" fmla="*/ 0 w 1663"/>
              <a:gd name="T1" fmla="*/ 0 h 3376"/>
              <a:gd name="T2" fmla="*/ 1663 w 1663"/>
              <a:gd name="T3" fmla="*/ 0 h 3376"/>
              <a:gd name="T4" fmla="*/ 1663 w 1663"/>
              <a:gd name="T5" fmla="*/ 3376 h 3376"/>
              <a:gd name="T6" fmla="*/ 837 w 1663"/>
              <a:gd name="T7" fmla="*/ 3059 h 3376"/>
              <a:gd name="T8" fmla="*/ 0 w 1663"/>
              <a:gd name="T9" fmla="*/ 3376 h 3376"/>
              <a:gd name="T10" fmla="*/ 0 w 1663"/>
              <a:gd name="T11" fmla="*/ 0 h 3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1663" h="3376">
                <a:moveTo>
                  <a:pt x="0" y="0"/>
                </a:moveTo>
                <a:lnTo>
                  <a:pt x="1663" y="0"/>
                </a:lnTo>
                <a:lnTo>
                  <a:pt x="1663" y="3376"/>
                </a:lnTo>
                <a:lnTo>
                  <a:pt x="837" y="3059"/>
                </a:lnTo>
                <a:lnTo>
                  <a:pt x="0" y="3376"/>
                </a:lnTo>
                <a:lnTo>
                  <a:pt x="0" y="0"/>
                </a:lnTo>
                <a:close/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</xdr:spPr>
      </xdr:sp>
      <xdr:sp macro="" textlink="Calendar1Year">
        <xdr:nvSpPr>
          <xdr:cNvPr id="3" name="텍스트 상자 2"/>
          <xdr:cNvSpPr txBox="1"/>
        </xdr:nvSpPr>
        <xdr:spPr>
          <a:xfrm rot="16200000">
            <a:off x="222703" y="273636"/>
            <a:ext cx="754743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fld id="{15145F5F-D58C-4182-B5B8-D41ECE9C7CC2}" type="TxLink">
              <a:rPr lang="en-US" sz="2100">
                <a:solidFill>
                  <a:schemeClr val="bg1"/>
                </a:solidFill>
                <a:latin typeface="+mj-lt"/>
              </a:rPr>
              <a:pPr algn="l"/>
              <a:t>2014</a:t>
            </a:fld>
            <a:endParaRPr lang="en-US" sz="2100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  <xdr:twoCellAnchor>
    <xdr:from>
      <xdr:col>10</xdr:col>
      <xdr:colOff>27940</xdr:colOff>
      <xdr:row>0</xdr:row>
      <xdr:rowOff>257811</xdr:rowOff>
    </xdr:from>
    <xdr:to>
      <xdr:col>15</xdr:col>
      <xdr:colOff>608968</xdr:colOff>
      <xdr:row>1</xdr:row>
      <xdr:rowOff>200661</xdr:rowOff>
    </xdr:to>
    <xdr:sp macro="" textlink="">
      <xdr:nvSpPr>
        <xdr:cNvPr id="2" name="사용자 지정 팁" descr="학사 일정에 맞게 연도와 시작 월 및 요일을 바꾸세요! 회전자 단추를 클릭하여 연도를 변경하고 B1 및 B3 셀의 드롭다운에서 원하는 시작 월 및 시작 요일을 선택합니다." title="사용자 지정 팁"/>
        <xdr:cNvSpPr/>
      </xdr:nvSpPr>
      <xdr:spPr>
        <a:xfrm>
          <a:off x="7881620" y="257811"/>
          <a:ext cx="3629028" cy="633730"/>
        </a:xfrm>
        <a:prstGeom prst="wedgeRectCallout">
          <a:avLst>
            <a:gd name="adj1" fmla="val -53665"/>
            <a:gd name="adj2" fmla="val -22558"/>
          </a:avLst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/>
        <a:lstStyle/>
        <a:p>
          <a:pPr algn="l"/>
          <a:r>
            <a:rPr lang="ko-KR" altLang="en-US" sz="900" b="1">
              <a:solidFill>
                <a:schemeClr val="tx1">
                  <a:lumMod val="75000"/>
                  <a:lumOff val="25000"/>
                </a:schemeClr>
              </a:solidFill>
              <a:latin typeface="Malgun Gothic" pitchFamily="34" charset="-127"/>
              <a:ea typeface="Malgun Gothic" pitchFamily="34" charset="-127"/>
            </a:rPr>
            <a:t>팁</a:t>
          </a:r>
          <a:r>
            <a:rPr lang="en-US" altLang="ko-KR" sz="900" b="1">
              <a:solidFill>
                <a:schemeClr val="tx1">
                  <a:lumMod val="75000"/>
                  <a:lumOff val="25000"/>
                </a:schemeClr>
              </a:solidFill>
              <a:latin typeface="Malgun Gothic" pitchFamily="34" charset="-127"/>
              <a:ea typeface="Malgun Gothic" pitchFamily="34" charset="-127"/>
            </a:rPr>
            <a:t>: </a:t>
          </a:r>
          <a:r>
            <a:rPr lang="ko-KR" altLang="en-US" sz="900">
              <a:solidFill>
                <a:schemeClr val="tx1">
                  <a:lumMod val="75000"/>
                  <a:lumOff val="25000"/>
                </a:schemeClr>
              </a:solidFill>
              <a:latin typeface="Malgun Gothic" pitchFamily="34" charset="-127"/>
              <a:ea typeface="Malgun Gothic" pitchFamily="34" charset="-127"/>
            </a:rPr>
            <a:t>연도와 시작 월 및 요일을 바꾸세요</a:t>
          </a:r>
          <a:r>
            <a:rPr lang="en-US" altLang="ko-KR" sz="900">
              <a:solidFill>
                <a:schemeClr val="tx1">
                  <a:lumMod val="75000"/>
                  <a:lumOff val="25000"/>
                </a:schemeClr>
              </a:solidFill>
              <a:latin typeface="Malgun Gothic" pitchFamily="34" charset="-127"/>
              <a:ea typeface="Malgun Gothic" pitchFamily="34" charset="-127"/>
            </a:rPr>
            <a:t>! </a:t>
          </a:r>
          <a:r>
            <a:rPr lang="ko-KR" altLang="en-US" sz="900">
              <a:solidFill>
                <a:schemeClr val="tx1">
                  <a:lumMod val="75000"/>
                  <a:lumOff val="25000"/>
                </a:schemeClr>
              </a:solidFill>
              <a:latin typeface="Malgun Gothic" pitchFamily="34" charset="-127"/>
              <a:ea typeface="Malgun Gothic" pitchFamily="34" charset="-127"/>
            </a:rPr>
            <a:t>회전자 단추를 클릭하여 연도를 변경하고 </a:t>
          </a:r>
          <a:r>
            <a:rPr lang="en-US" sz="900" b="1">
              <a:solidFill>
                <a:schemeClr val="tx1">
                  <a:lumMod val="75000"/>
                  <a:lumOff val="25000"/>
                </a:schemeClr>
              </a:solidFill>
              <a:latin typeface="Malgun Gothic" pitchFamily="34" charset="-127"/>
              <a:ea typeface="Malgun Gothic" pitchFamily="34" charset="-127"/>
            </a:rPr>
            <a:t>B1</a:t>
          </a:r>
          <a:r>
            <a:rPr lang="en-US" sz="900">
              <a:solidFill>
                <a:schemeClr val="tx1">
                  <a:lumMod val="75000"/>
                  <a:lumOff val="25000"/>
                </a:schemeClr>
              </a:solidFill>
              <a:latin typeface="Malgun Gothic" pitchFamily="34" charset="-127"/>
              <a:ea typeface="Malgun Gothic" pitchFamily="34" charset="-127"/>
            </a:rPr>
            <a:t> </a:t>
          </a:r>
          <a:r>
            <a:rPr lang="ko-KR" altLang="en-US" sz="900">
              <a:solidFill>
                <a:schemeClr val="tx1">
                  <a:lumMod val="75000"/>
                  <a:lumOff val="25000"/>
                </a:schemeClr>
              </a:solidFill>
              <a:latin typeface="Malgun Gothic" pitchFamily="34" charset="-127"/>
              <a:ea typeface="Malgun Gothic" pitchFamily="34" charset="-127"/>
            </a:rPr>
            <a:t>및 </a:t>
          </a:r>
          <a:r>
            <a:rPr lang="en-US" sz="900" b="1">
              <a:solidFill>
                <a:schemeClr val="tx1">
                  <a:lumMod val="75000"/>
                  <a:lumOff val="25000"/>
                </a:schemeClr>
              </a:solidFill>
              <a:latin typeface="Malgun Gothic" pitchFamily="34" charset="-127"/>
              <a:ea typeface="Malgun Gothic" pitchFamily="34" charset="-127"/>
            </a:rPr>
            <a:t>B3</a:t>
          </a:r>
          <a:r>
            <a:rPr lang="en-US" sz="900">
              <a:solidFill>
                <a:schemeClr val="tx1">
                  <a:lumMod val="75000"/>
                  <a:lumOff val="25000"/>
                </a:schemeClr>
              </a:solidFill>
              <a:latin typeface="Malgun Gothic" pitchFamily="34" charset="-127"/>
              <a:ea typeface="Malgun Gothic" pitchFamily="34" charset="-127"/>
            </a:rPr>
            <a:t> </a:t>
          </a:r>
          <a:r>
            <a:rPr lang="ko-KR" altLang="en-US" sz="900">
              <a:solidFill>
                <a:schemeClr val="tx1">
                  <a:lumMod val="75000"/>
                  <a:lumOff val="25000"/>
                </a:schemeClr>
              </a:solidFill>
              <a:latin typeface="Malgun Gothic" pitchFamily="34" charset="-127"/>
              <a:ea typeface="Malgun Gothic" pitchFamily="34" charset="-127"/>
            </a:rPr>
            <a:t>셀의 드롭다운에서 원하는 시작 월 및 시작 요일을 선택하면 달력이 자동으로 변경됩니다</a:t>
          </a:r>
          <a:r>
            <a:rPr lang="en-US" altLang="ko-KR" sz="900">
              <a:solidFill>
                <a:schemeClr val="tx1">
                  <a:lumMod val="75000"/>
                  <a:lumOff val="25000"/>
                </a:schemeClr>
              </a:solidFill>
              <a:latin typeface="Malgun Gothic" pitchFamily="34" charset="-127"/>
              <a:ea typeface="Malgun Gothic" pitchFamily="34" charset="-127"/>
            </a:rPr>
            <a:t>.</a:t>
          </a:r>
          <a:endParaRPr lang="en-US" sz="900">
            <a:solidFill>
              <a:schemeClr val="tx1">
                <a:lumMod val="75000"/>
                <a:lumOff val="25000"/>
              </a:schemeClr>
            </a:solidFill>
            <a:latin typeface="Malgun Gothic" pitchFamily="34" charset="-127"/>
            <a:ea typeface="Malgun Gothic" pitchFamily="34" charset="-127"/>
          </a:endParaRP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68" name="연도 회전자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66" name="연도 회전자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67" name="Spinner 15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62" name="연도 회전자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63" name="Spinner 15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64" name="Spinner 16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65" name="Spinner 17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54" name="연도 회전자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55" name="Spinner 15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56" name="Spinner 16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57" name="Spinner 17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58" name="Spinner 18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59" name="Spinner 15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60" name="Spinner 20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61" name="Spinner 21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38" name="연도 회전자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39" name="Spinner 15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40" name="Spinner 16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41" name="Spinner 17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42" name="Spinner 18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43" name="Spinner 15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44" name="Spinner 20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45" name="Spinner 21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46" name="Spinner 22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47" name="Spinner 23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48" name="Spinner 16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49" name="Spinner 17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50" name="Spinner 26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51" name="Spinner 27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52" name="Spinner 28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0</xdr:row>
          <xdr:rowOff>426720</xdr:rowOff>
        </xdr:from>
        <xdr:to>
          <xdr:col>1</xdr:col>
          <xdr:colOff>647700</xdr:colOff>
          <xdr:row>0</xdr:row>
          <xdr:rowOff>670560</xdr:rowOff>
        </xdr:to>
        <xdr:sp macro="" textlink="">
          <xdr:nvSpPr>
            <xdr:cNvPr id="1053" name="Spinner 29" descr="회전자 단추를 클릭하여 달력의 연도를 변경하거나 A1 셀에 기본 설정 연도를 입력합니다.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125_academic_calendar">
      <a:majorFont>
        <a:latin typeface="Franklin Gothic Medium"/>
        <a:ea typeface=""/>
        <a:cs typeface=""/>
      </a:majorFont>
      <a:minorFont>
        <a:latin typeface="Euphem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customProperty" Target="../customProperty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I16"/>
  <sheetViews>
    <sheetView showGridLines="0" tabSelected="1" zoomScale="75" zoomScaleNormal="75" workbookViewId="0">
      <selection activeCell="L3" sqref="L3"/>
    </sheetView>
  </sheetViews>
  <sheetFormatPr defaultColWidth="8.88671875" defaultRowHeight="13.2" x14ac:dyDescent="0.3"/>
  <cols>
    <col min="1" max="1" width="2.5546875" style="3" customWidth="1"/>
    <col min="2" max="8" width="14.33203125" style="5" customWidth="1"/>
    <col min="9" max="9" width="2.5546875" style="5" customWidth="1"/>
    <col min="10" max="16384" width="8.88671875" style="5"/>
  </cols>
  <sheetData>
    <row r="1" spans="1:9" s="3" customFormat="1" ht="54" customHeight="1" x14ac:dyDescent="1.1000000000000001">
      <c r="A1" s="1">
        <v>2014</v>
      </c>
      <c r="B1" s="16" t="s">
        <v>3</v>
      </c>
      <c r="C1" s="16"/>
      <c r="D1" s="16"/>
      <c r="E1" s="2"/>
      <c r="F1" s="2"/>
      <c r="G1" s="2"/>
    </row>
    <row r="2" spans="1:9" s="3" customFormat="1" ht="48.75" customHeight="1" x14ac:dyDescent="1.1000000000000001">
      <c r="B2" s="4"/>
      <c r="C2" s="5"/>
      <c r="D2" s="2"/>
      <c r="E2" s="2"/>
      <c r="F2" s="2"/>
      <c r="G2" s="2"/>
    </row>
    <row r="3" spans="1:9" s="7" customFormat="1" ht="19.5" customHeight="1" x14ac:dyDescent="0.4">
      <c r="A3" s="6"/>
      <c r="B3" s="10" t="s">
        <v>2</v>
      </c>
      <c r="C3" s="8" t="str">
        <f t="shared" ref="C3:H3" si="0">UPPER(TEXT(C4,"[$-412]dddd"))</f>
        <v>월요일</v>
      </c>
      <c r="D3" s="9" t="str">
        <f t="shared" si="0"/>
        <v>화요일</v>
      </c>
      <c r="E3" s="8" t="str">
        <f t="shared" si="0"/>
        <v>수요일</v>
      </c>
      <c r="F3" s="9" t="str">
        <f t="shared" si="0"/>
        <v>목요일</v>
      </c>
      <c r="G3" s="8" t="str">
        <f t="shared" si="0"/>
        <v>금요일</v>
      </c>
      <c r="H3" s="11" t="str">
        <f t="shared" si="0"/>
        <v>토요일</v>
      </c>
      <c r="I3" s="7" t="s">
        <v>0</v>
      </c>
    </row>
    <row r="4" spans="1:9" ht="16.5" customHeight="1" x14ac:dyDescent="0.3">
      <c r="B4" s="12">
        <f t="array" ref="B4:H4">Days+1+DATE(Calendar1Year,Calendar1MonthOption,1)-WEEKDAY(DATE(Calendar1Year,Calendar1MonthOption,1),WeekdayOption)</f>
        <v>41973</v>
      </c>
      <c r="C4" s="12">
        <v>41974</v>
      </c>
      <c r="D4" s="12">
        <v>41975</v>
      </c>
      <c r="E4" s="12">
        <v>41976</v>
      </c>
      <c r="F4" s="12">
        <v>41977</v>
      </c>
      <c r="G4" s="12">
        <v>41978</v>
      </c>
      <c r="H4" s="12">
        <v>41979</v>
      </c>
    </row>
    <row r="5" spans="1:9" ht="55.8" customHeight="1" x14ac:dyDescent="0.3">
      <c r="B5" s="13"/>
      <c r="C5" s="13"/>
      <c r="D5" s="13"/>
      <c r="E5" s="13"/>
      <c r="F5" s="13"/>
      <c r="G5" s="13"/>
      <c r="H5" s="13"/>
    </row>
    <row r="6" spans="1:9" ht="16.5" customHeight="1" x14ac:dyDescent="0.3">
      <c r="B6" s="12">
        <f t="array" ref="B6:H6">Days+8+DATE(Calendar1Year,Calendar1MonthOption,1)-WEEKDAY(DATE(Calendar1Year,Calendar1MonthOption,1),WeekdayOption)</f>
        <v>41980</v>
      </c>
      <c r="C6" s="12">
        <v>41981</v>
      </c>
      <c r="D6" s="12">
        <v>41982</v>
      </c>
      <c r="E6" s="12">
        <v>41983</v>
      </c>
      <c r="F6" s="12">
        <v>41984</v>
      </c>
      <c r="G6" s="12">
        <v>41985</v>
      </c>
      <c r="H6" s="12">
        <v>41986</v>
      </c>
    </row>
    <row r="7" spans="1:9" ht="55.8" customHeight="1" x14ac:dyDescent="0.3">
      <c r="B7" s="13"/>
      <c r="C7" s="13"/>
      <c r="D7" s="13"/>
      <c r="E7" s="13"/>
      <c r="F7" s="13"/>
      <c r="G7" s="13"/>
      <c r="H7" s="13"/>
    </row>
    <row r="8" spans="1:9" ht="16.5" customHeight="1" x14ac:dyDescent="0.3">
      <c r="B8" s="12">
        <f t="array" ref="B8:H8">Days+15+DATE(Calendar1Year,Calendar1MonthOption,1)-WEEKDAY(DATE(Calendar1Year,Calendar1MonthOption,1),WeekdayOption)</f>
        <v>41987</v>
      </c>
      <c r="C8" s="12">
        <v>41988</v>
      </c>
      <c r="D8" s="12">
        <v>41989</v>
      </c>
      <c r="E8" s="12">
        <v>41990</v>
      </c>
      <c r="F8" s="12">
        <v>41991</v>
      </c>
      <c r="G8" s="12">
        <v>41992</v>
      </c>
      <c r="H8" s="12">
        <v>41993</v>
      </c>
    </row>
    <row r="9" spans="1:9" ht="55.8" customHeight="1" x14ac:dyDescent="0.3">
      <c r="B9" s="13"/>
      <c r="C9" s="13"/>
      <c r="D9" s="13"/>
      <c r="E9" s="13"/>
      <c r="F9" s="13"/>
      <c r="G9" s="13"/>
      <c r="H9" s="13"/>
    </row>
    <row r="10" spans="1:9" ht="16.5" customHeight="1" x14ac:dyDescent="0.3">
      <c r="B10" s="12">
        <f t="array" ref="B10:H10">Days+22+DATE(Calendar1Year,Calendar1MonthOption,1)-WEEKDAY(DATE(Calendar1Year,Calendar1MonthOption,1),WeekdayOption)</f>
        <v>41994</v>
      </c>
      <c r="C10" s="12">
        <v>41995</v>
      </c>
      <c r="D10" s="12">
        <v>41996</v>
      </c>
      <c r="E10" s="12">
        <v>41997</v>
      </c>
      <c r="F10" s="12">
        <v>41998</v>
      </c>
      <c r="G10" s="12">
        <v>41999</v>
      </c>
      <c r="H10" s="12">
        <v>42000</v>
      </c>
    </row>
    <row r="11" spans="1:9" ht="55.8" customHeight="1" x14ac:dyDescent="0.3">
      <c r="B11" s="13"/>
      <c r="C11" s="13"/>
      <c r="D11" s="13"/>
      <c r="E11" s="13"/>
      <c r="F11" s="13"/>
      <c r="G11" s="13"/>
      <c r="H11" s="13"/>
    </row>
    <row r="12" spans="1:9" ht="16.5" customHeight="1" x14ac:dyDescent="0.3">
      <c r="B12" s="12">
        <f t="array" ref="B12:H12">Days+29+DATE(Calendar1Year,Calendar1MonthOption,1)-WEEKDAY(DATE(Calendar1Year,Calendar1MonthOption,1),WeekdayOption)</f>
        <v>42001</v>
      </c>
      <c r="C12" s="12">
        <v>42002</v>
      </c>
      <c r="D12" s="12">
        <v>42003</v>
      </c>
      <c r="E12" s="12">
        <v>42004</v>
      </c>
      <c r="F12" s="12">
        <v>42005</v>
      </c>
      <c r="G12" s="12">
        <v>42006</v>
      </c>
      <c r="H12" s="12">
        <v>42007</v>
      </c>
    </row>
    <row r="13" spans="1:9" ht="55.8" customHeight="1" x14ac:dyDescent="0.3">
      <c r="B13" s="13"/>
      <c r="C13" s="13"/>
      <c r="D13" s="13"/>
      <c r="E13" s="13"/>
      <c r="F13" s="13"/>
      <c r="G13" s="13"/>
      <c r="H13" s="13"/>
    </row>
    <row r="14" spans="1:9" ht="16.5" customHeight="1" x14ac:dyDescent="0.3">
      <c r="B14" s="12">
        <f t="array" ref="B14:C14">Days+36+DATE(Calendar1Year,Calendar1MonthOption,1)-WEEKDAY(DATE(Calendar1Year,Calendar1MonthOption,1),WeekdayOption)</f>
        <v>42008</v>
      </c>
      <c r="C14" s="12">
        <v>42009</v>
      </c>
      <c r="D14" s="18" t="s">
        <v>1</v>
      </c>
      <c r="E14" s="18"/>
      <c r="F14" s="18"/>
      <c r="G14" s="18"/>
      <c r="H14" s="18"/>
    </row>
    <row r="15" spans="1:9" ht="55.8" customHeight="1" x14ac:dyDescent="0.3">
      <c r="B15" s="13"/>
      <c r="C15" s="13"/>
      <c r="D15" s="17"/>
      <c r="E15" s="17"/>
      <c r="F15" s="17"/>
      <c r="G15" s="17"/>
      <c r="H15" s="17"/>
    </row>
    <row r="16" spans="1:9" ht="51.75" customHeight="1" x14ac:dyDescent="0.3">
      <c r="B16" s="14"/>
      <c r="C16" s="14"/>
      <c r="D16" s="15"/>
      <c r="E16" s="15"/>
      <c r="F16" s="15"/>
      <c r="G16" s="15"/>
      <c r="H16" s="15"/>
    </row>
  </sheetData>
  <mergeCells count="3">
    <mergeCell ref="B1:D1"/>
    <mergeCell ref="D15:H15"/>
    <mergeCell ref="D14:H14"/>
  </mergeCells>
  <phoneticPr fontId="1" type="noConversion"/>
  <conditionalFormatting sqref="B4:H4 B6:H6 B8:H8 B10:H10 B12:H12 B14:C14">
    <cfRule type="expression" dxfId="0" priority="36">
      <formula>MONTH(B4)&lt;&gt;Calendar1MonthOption</formula>
    </cfRule>
  </conditionalFormatting>
  <dataValidations count="2">
    <dataValidation type="list" allowBlank="1" showInputMessage="1" showErrorMessage="1" sqref="B3">
      <formula1>"일요일,월요일,화요일,수요일,목요일,금요일,토요일"</formula1>
    </dataValidation>
    <dataValidation type="list" allowBlank="1" showInputMessage="1" showErrorMessage="1" sqref="B1:D1">
      <formula1>"1월,2월,3월,4월,5월,6월,7월,8월,9월,10월,11월,12월"</formula1>
    </dataValidation>
  </dataValidations>
  <printOptions horizontalCentered="1" verticalCentered="1"/>
  <pageMargins left="0.25" right="0.25" top="0.45" bottom="0.45" header="0.5" footer="0.5"/>
  <pageSetup fitToHeight="0" orientation="landscape" r:id="rId1"/>
  <headerFooter alignWithMargins="0"/>
  <customProperties>
    <customPr name="SheetChange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5" name="연도 회전자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Spinner 15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Spinner 16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Spinner 17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Spinner 18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Spinner 15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Spinner 20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Spinner 21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Spinner 22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Spinner 23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Spinner 16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Spinner 17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Spinner 26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8" name="Spinner 27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9" name="Spinner 28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0" name="Spinner 29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1" name="Spinner 30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2" name="Spinner 31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3" name="Spinner 32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4" name="Spinner 33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5" name="Spinner 18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6" name="Spinner 35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7" name="Spinner 20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8" name="Spinner 21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9" name="Spinner 38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0" name="Spinner 39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1" name="Spinner 40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2" name="Spinner 41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3" name="Spinner 42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4" name="Spinner 43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5" name="Spinner 44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6" name="Spinner 45">
              <controlPr defaultSize="0" print="0" autoPict="0" altText="회전자 단추를 클릭하여 달력의 연도를 변경하거나 A1 셀에 기본 설정 연도를 입력합니다.">
                <anchor moveWithCells="1" sizeWithCells="1">
                  <from>
                    <xdr:col>1</xdr:col>
                    <xdr:colOff>518160</xdr:colOff>
                    <xdr:row>0</xdr:row>
                    <xdr:rowOff>426720</xdr:rowOff>
                  </from>
                  <to>
                    <xdr:col>1</xdr:col>
                    <xdr:colOff>647700</xdr:colOff>
                    <xdr:row>0</xdr:row>
                    <xdr:rowOff>670560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FED031A-8398-4705-8957-BB8E3F38B7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4</vt:i4>
      </vt:variant>
    </vt:vector>
  </HeadingPairs>
  <TitlesOfParts>
    <vt:vector size="5" baseType="lpstr">
      <vt:lpstr>달력</vt:lpstr>
      <vt:lpstr>Calendar1Month</vt:lpstr>
      <vt:lpstr>Calendar1Year</vt:lpstr>
      <vt:lpstr>달력!Print_Area</vt:lpstr>
      <vt:lpstr>WeekStart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2013-07-22T07:50:08Z</dcterms:created>
  <dcterms:modified xsi:type="dcterms:W3CDTF">2014-01-02T15:56:58Z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TC028973769991</vt:lpwstr>
  </property>
</Properties>
</file>